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AEB0E7D6-1FA8-4552-B7F2-50ADD02D9EDC}"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<sst xmlns="http://schemas.openxmlformats.org/spreadsheetml/2006/main" count="762" uniqueCount="438">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</sst>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322</v>
      </c>
      <c r="B10" s="174"/>
      <c r="C10" s="182" t="str">
        <f>VLOOKUP(A10,listado,2,0)</f>
        <v>G. OBRAS DE EDIFICACIÓN</v>
      </c>
      <c r="D10" s="182"/>
      <c r="E10" s="182"/>
      <c r="F10" s="182"/>
      <c r="G10" s="182" t="str">
        <f>VLOOKUP(A10,listado,3,0)</f>
        <v>Experto/a 3</v>
      </c>
      <c r="H10" s="182"/>
      <c r="I10" s="189" t="str">
        <f>VLOOKUP(A10,listado,4,0)</f>
        <v>Técnico/a de Edificación</v>
      </c>
      <c r="J10" s="190"/>
      <c r="K10" s="182" t="str">
        <f>VLOOKUP(A10,listado,5,0)</f>
        <v>Sevilla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uq+DkM2AuEtVgsMEAZeeptdqV1OI5Dsogv4cXmdRGl8vEECbaFKhiS4KDswwLHDHCPIy+NHolh/hkyzD2XTjUA==" saltValue="YmFtnW3NGYtYJfRSedxBO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2025-09-05T10:12:03Z</dcterms:modified>
</cp:coreProperties>
</file>